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1926570-8E22-4629-B1EC-C0432228E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 l="1"/>
  <c r="N20" i="1" s="1"/>
</calcChain>
</file>

<file path=xl/sharedStrings.xml><?xml version="1.0" encoding="utf-8"?>
<sst xmlns="http://schemas.openxmlformats.org/spreadsheetml/2006/main" count="58" uniqueCount="53">
  <si>
    <t>Направления
развития личности</t>
  </si>
  <si>
    <t>Форма организации</t>
  </si>
  <si>
    <t>Итого</t>
  </si>
  <si>
    <r>
      <rPr>
        <b/>
        <sz val="12"/>
        <color theme="1"/>
        <rFont val="Times New Roman"/>
        <family val="1"/>
        <charset val="204"/>
      </rPr>
      <t>10б класс</t>
    </r>
    <r>
      <rPr>
        <sz val="12"/>
        <color theme="1"/>
        <rFont val="Times New Roman"/>
        <family val="1"/>
        <charset val="204"/>
      </rPr>
      <t xml:space="preserve"> 
на ученика по параллели</t>
    </r>
  </si>
  <si>
    <r>
      <rPr>
        <b/>
        <sz val="12"/>
        <color theme="1"/>
        <rFont val="Times New Roman"/>
        <family val="1"/>
        <charset val="204"/>
      </rPr>
      <t>11а класс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</si>
  <si>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r>
      <rPr>
        <b/>
        <sz val="12"/>
        <color theme="1"/>
        <rFont val="Times New Roman"/>
        <family val="1"/>
        <charset val="204"/>
      </rPr>
      <t xml:space="preserve">11б класс 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</si>
  <si>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t>Гуманитарный</t>
  </si>
  <si>
    <t>Технический</t>
  </si>
  <si>
    <t>Жизнь ученических сообществ</t>
  </si>
  <si>
    <t>Каникулярное время</t>
  </si>
  <si>
    <t>Годовой цикл</t>
  </si>
  <si>
    <t>Воспитательные мероприятия</t>
  </si>
  <si>
    <t>В неделю</t>
  </si>
  <si>
    <t>В год</t>
  </si>
  <si>
    <t>Внеурочные занятия патриотической, нравственной и экологической тематики</t>
  </si>
  <si>
    <t>внеурочная деятельность по предметам школьной программы</t>
  </si>
  <si>
    <t>информационно-просветительские беседы</t>
  </si>
  <si>
    <t>педагогический</t>
  </si>
  <si>
    <t>технологический</t>
  </si>
  <si>
    <t>естественно-научный</t>
  </si>
  <si>
    <t>Разговоры о важном</t>
  </si>
  <si>
    <t>Занятия, направленные на удовлетворение профориентационных интересов и потребностей обучающихся</t>
  </si>
  <si>
    <t>Занятия по формированию функциональной грамотности</t>
  </si>
  <si>
    <t>Занятия, связанные с реализацией особых интеллектуальных и социокультурных потребностей обучающихся</t>
  </si>
  <si>
    <t>Занятия, напрвленные на удовлетворение интересов и потребностей обучающихся в творческом и физическом развитии, помощь в самореализации и раскрытии способностей</t>
  </si>
  <si>
    <t>Занятия, направленные на удовлетворение социальных интересов и потребностей</t>
  </si>
  <si>
    <t>Дни здоровья, Последний герой (1 полугодие)</t>
  </si>
  <si>
    <t>игра "Зарница" (2 полугодие)</t>
  </si>
  <si>
    <t xml:space="preserve">Демократический проект </t>
  </si>
  <si>
    <t>Россия-мои горизонты</t>
  </si>
  <si>
    <t>профпробы, просветительские мероприятия</t>
  </si>
  <si>
    <t>лаборатория</t>
  </si>
  <si>
    <t>Посещение досуговых мероприятий в рамках сетевого взаимодействия</t>
  </si>
  <si>
    <t>игра</t>
  </si>
  <si>
    <t>экскурсии, посещение театра, кинотеатра, культурных заведений</t>
  </si>
  <si>
    <t>Экспериментантарий по химии "Окружающий мир глазами исследователя"</t>
  </si>
  <si>
    <t>Клуб краеведов</t>
  </si>
  <si>
    <t>курс</t>
  </si>
  <si>
    <t>Основы НВП (учебные сборы)(мальчики)</t>
  </si>
  <si>
    <t>Первая помощь, основы преподавания первой помощи, основы ухода за больным (девочки)</t>
  </si>
  <si>
    <t>Основы агробиотехнологии</t>
  </si>
  <si>
    <t>неделя функциональной грамотности</t>
  </si>
  <si>
    <t>решение продуктивных задач</t>
  </si>
  <si>
    <t>проектирование</t>
  </si>
  <si>
    <t>профпробы</t>
  </si>
  <si>
    <t>профильный курс</t>
  </si>
  <si>
    <t>клуб</t>
  </si>
  <si>
    <t>профпробы, профипарк</t>
  </si>
  <si>
    <t xml:space="preserve">Всего </t>
  </si>
  <si>
    <t>летняя стажировка</t>
  </si>
  <si>
    <t>Профессия-учитель</t>
  </si>
  <si>
    <t>10а</t>
  </si>
  <si>
    <t>План
  внеурочной деятельности СОО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</si>
</sst>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view="pageBreakPreview" topLeftCell="A8" zoomScale="70" zoomScaleNormal="70" zoomScaleSheetLayoutView="70" workbookViewId="0">
      <selection activeCell="M21" sqref="M21"/>
    </sheetView>
  </sheetViews>
  <sheetFormatPr defaultColWidth="8.85546875" defaultRowHeight="15.75" x14ac:dyDescent="0.25"/>
  <cols>
    <col min="1" max="1" width="25.85546875" style="1" customWidth="1"/>
    <col min="2" max="2" width="23" style="1" customWidth="1"/>
    <col min="3" max="3" width="20.140625" style="1" bestFit="1" customWidth="1"/>
    <col min="4" max="4" width="19.140625" style="1" customWidth="1"/>
    <col min="5" max="5" width="27.7109375" style="1" customWidth="1"/>
    <col min="6" max="6" width="21.28515625" style="5" customWidth="1"/>
    <col min="7" max="7" width="16.7109375" style="1" bestFit="1" customWidth="1"/>
    <col min="8" max="8" width="18.28515625" style="1" bestFit="1" customWidth="1"/>
    <col min="9" max="9" width="15.7109375" style="1" customWidth="1"/>
    <col min="10" max="10" width="15.5703125" style="1" bestFit="1" customWidth="1"/>
    <col min="11" max="11" width="14" style="1" customWidth="1"/>
    <col min="12" max="12" width="14.140625" style="1" bestFit="1" customWidth="1"/>
    <col min="13" max="13" width="14.140625" style="1" customWidth="1"/>
    <col min="14" max="14" width="7" style="1" customWidth="1"/>
    <col min="15" max="16384" width="8.85546875" style="1"/>
  </cols>
  <sheetData>
    <row r="1" spans="1:14" ht="40.9" customHeight="1" x14ac:dyDescent="0.25">
      <c r="A1" s="20" t="s">
        <v>52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2.15" customHeight="1" x14ac:dyDescent="0.25">
      <c r="A2" s="22" t="s">
        <v>0</v>
      </c>
      <c r="B2" s="22" t="s">
        <v>8</v>
      </c>
      <c r="C2" s="22"/>
      <c r="D2" s="22" t="s">
        <v>11</v>
      </c>
      <c r="E2" s="24" t="s">
        <v>15</v>
      </c>
      <c r="F2" s="24" t="s">
        <v>1</v>
      </c>
      <c r="G2" s="25" t="s">
        <v>51</v>
      </c>
      <c r="H2" s="24" t="s">
        <v>3</v>
      </c>
      <c r="I2" s="25"/>
      <c r="J2" s="24" t="s">
        <v>4</v>
      </c>
      <c r="K2" s="25"/>
      <c r="L2" s="24" t="s">
        <v>5</v>
      </c>
      <c r="M2" s="25"/>
      <c r="N2" s="26" t="s">
        <v>48</v>
      </c>
    </row>
    <row r="3" spans="1:14" ht="22.9" customHeight="1" x14ac:dyDescent="0.25">
      <c r="A3" s="23"/>
      <c r="B3" s="22"/>
      <c r="C3" s="22"/>
      <c r="D3" s="22"/>
      <c r="E3" s="24"/>
      <c r="F3" s="24"/>
      <c r="G3" s="25"/>
      <c r="H3" s="25"/>
      <c r="I3" s="25"/>
      <c r="J3" s="25"/>
      <c r="K3" s="25"/>
      <c r="L3" s="25"/>
      <c r="M3" s="25"/>
      <c r="N3" s="26"/>
    </row>
    <row r="4" spans="1:14" ht="37.15" customHeight="1" x14ac:dyDescent="0.25">
      <c r="A4" s="23"/>
      <c r="B4" s="12" t="s">
        <v>9</v>
      </c>
      <c r="C4" s="13" t="s">
        <v>10</v>
      </c>
      <c r="D4" s="22"/>
      <c r="E4" s="24"/>
      <c r="F4" s="24"/>
      <c r="G4" s="15" t="s">
        <v>17</v>
      </c>
      <c r="H4" s="15" t="s">
        <v>18</v>
      </c>
      <c r="I4" s="14" t="s">
        <v>19</v>
      </c>
      <c r="J4" s="15" t="s">
        <v>6</v>
      </c>
      <c r="K4" s="14" t="s">
        <v>17</v>
      </c>
      <c r="L4" s="15" t="s">
        <v>7</v>
      </c>
      <c r="M4" s="14" t="s">
        <v>19</v>
      </c>
      <c r="N4" s="26"/>
    </row>
    <row r="5" spans="1:14" ht="47.25" x14ac:dyDescent="0.25">
      <c r="A5" s="20" t="s">
        <v>14</v>
      </c>
      <c r="B5" s="3"/>
      <c r="C5" s="3" t="s">
        <v>20</v>
      </c>
      <c r="D5" s="3"/>
      <c r="E5" s="15"/>
      <c r="F5" s="14" t="s">
        <v>16</v>
      </c>
      <c r="G5" s="2">
        <v>1</v>
      </c>
      <c r="H5" s="16">
        <v>1</v>
      </c>
      <c r="I5" s="16"/>
      <c r="J5" s="16">
        <v>1</v>
      </c>
      <c r="K5" s="16"/>
      <c r="L5" s="16">
        <v>1</v>
      </c>
      <c r="M5" s="16"/>
      <c r="N5" s="2">
        <f t="shared" ref="N5:N19" si="0">SUM(G5:L5)</f>
        <v>4</v>
      </c>
    </row>
    <row r="6" spans="1:14" ht="63" x14ac:dyDescent="0.25">
      <c r="A6" s="20"/>
      <c r="B6" s="3"/>
      <c r="C6" s="3"/>
      <c r="D6" s="3"/>
      <c r="E6" s="4" t="s">
        <v>39</v>
      </c>
      <c r="F6" s="14" t="s">
        <v>37</v>
      </c>
      <c r="G6" s="17">
        <v>1</v>
      </c>
      <c r="H6" s="18"/>
      <c r="I6" s="19"/>
      <c r="J6" s="9"/>
      <c r="K6" s="9"/>
      <c r="L6" s="9"/>
      <c r="M6" s="9"/>
      <c r="N6" s="2">
        <f>SUM(G6:L6)</f>
        <v>1</v>
      </c>
    </row>
    <row r="7" spans="1:14" ht="31.5" x14ac:dyDescent="0.25">
      <c r="A7" s="20"/>
      <c r="B7" s="3"/>
      <c r="C7" s="2"/>
      <c r="D7" s="3"/>
      <c r="E7" s="4" t="s">
        <v>38</v>
      </c>
      <c r="F7" s="15" t="s">
        <v>37</v>
      </c>
      <c r="G7" s="16">
        <v>1</v>
      </c>
      <c r="H7" s="16"/>
      <c r="I7" s="16"/>
      <c r="J7" s="9"/>
      <c r="K7" s="9"/>
      <c r="L7" s="9"/>
      <c r="M7" s="9"/>
      <c r="N7" s="2">
        <f t="shared" si="0"/>
        <v>1</v>
      </c>
    </row>
    <row r="8" spans="1:14" ht="73.5" customHeight="1" x14ac:dyDescent="0.25">
      <c r="A8" s="3" t="s">
        <v>22</v>
      </c>
      <c r="B8" s="3"/>
      <c r="C8" s="2"/>
      <c r="D8" s="10" t="s">
        <v>41</v>
      </c>
      <c r="E8" s="4"/>
      <c r="F8" s="14" t="s">
        <v>42</v>
      </c>
      <c r="G8" s="2">
        <v>0.1</v>
      </c>
      <c r="H8" s="16">
        <v>0.1</v>
      </c>
      <c r="I8" s="16"/>
      <c r="J8" s="9"/>
      <c r="K8" s="9"/>
      <c r="L8" s="9"/>
      <c r="M8" s="9"/>
      <c r="N8" s="2">
        <f t="shared" si="0"/>
        <v>0.2</v>
      </c>
    </row>
    <row r="9" spans="1:14" ht="52.15" customHeight="1" x14ac:dyDescent="0.25">
      <c r="A9" s="22" t="s">
        <v>21</v>
      </c>
      <c r="B9" s="7" t="s">
        <v>49</v>
      </c>
      <c r="C9" s="3"/>
      <c r="D9" s="3"/>
      <c r="E9" s="15"/>
      <c r="F9" s="14"/>
      <c r="G9" s="9">
        <v>0.25</v>
      </c>
      <c r="H9" s="9"/>
      <c r="I9" s="9"/>
      <c r="J9" s="9"/>
      <c r="K9" s="9"/>
      <c r="L9" s="9"/>
      <c r="M9" s="9"/>
      <c r="N9" s="2">
        <f t="shared" si="0"/>
        <v>0.25</v>
      </c>
    </row>
    <row r="10" spans="1:14" ht="31.5" x14ac:dyDescent="0.25">
      <c r="A10" s="22"/>
      <c r="B10" s="3"/>
      <c r="C10" s="3"/>
      <c r="D10" s="3" t="s">
        <v>47</v>
      </c>
      <c r="E10" s="15"/>
      <c r="F10" s="14" t="s">
        <v>44</v>
      </c>
      <c r="G10" s="2">
        <v>0.25</v>
      </c>
      <c r="H10" s="16">
        <v>0.25</v>
      </c>
      <c r="I10" s="16"/>
      <c r="J10" s="16">
        <v>0.25</v>
      </c>
      <c r="K10" s="16"/>
      <c r="L10" s="16">
        <v>0.25</v>
      </c>
      <c r="M10" s="16"/>
      <c r="N10" s="2">
        <f t="shared" si="0"/>
        <v>1</v>
      </c>
    </row>
    <row r="11" spans="1:14" ht="52.15" customHeight="1" x14ac:dyDescent="0.25">
      <c r="A11" s="22"/>
      <c r="B11" s="3"/>
      <c r="C11" s="3" t="s">
        <v>29</v>
      </c>
      <c r="D11" s="3"/>
      <c r="E11" s="15"/>
      <c r="F11" s="14" t="s">
        <v>30</v>
      </c>
      <c r="G11" s="2">
        <v>1</v>
      </c>
      <c r="H11" s="16">
        <v>1</v>
      </c>
      <c r="I11" s="16"/>
      <c r="J11" s="16">
        <v>1</v>
      </c>
      <c r="K11" s="16"/>
      <c r="L11" s="16">
        <v>1</v>
      </c>
      <c r="M11" s="16"/>
      <c r="N11" s="2">
        <f t="shared" si="0"/>
        <v>4</v>
      </c>
    </row>
    <row r="12" spans="1:14" ht="52.15" customHeight="1" x14ac:dyDescent="0.25">
      <c r="A12" s="22"/>
      <c r="B12" s="3"/>
      <c r="C12" s="3"/>
      <c r="D12" s="3"/>
      <c r="E12" s="8" t="s">
        <v>50</v>
      </c>
      <c r="F12" s="14" t="s">
        <v>45</v>
      </c>
      <c r="G12" s="9">
        <v>0.5</v>
      </c>
      <c r="H12" s="9"/>
      <c r="I12" s="9"/>
      <c r="J12" s="9"/>
      <c r="K12" s="9"/>
      <c r="L12" s="9"/>
      <c r="M12" s="9"/>
      <c r="N12" s="2">
        <f t="shared" si="0"/>
        <v>0.5</v>
      </c>
    </row>
    <row r="13" spans="1:14" ht="63" x14ac:dyDescent="0.25">
      <c r="A13" s="12" t="s">
        <v>25</v>
      </c>
      <c r="B13" s="2"/>
      <c r="C13" s="3" t="s">
        <v>28</v>
      </c>
      <c r="D13" s="3"/>
      <c r="E13" s="15"/>
      <c r="F13" s="14" t="s">
        <v>43</v>
      </c>
      <c r="G13" s="16">
        <v>0.25</v>
      </c>
      <c r="H13" s="16"/>
      <c r="I13" s="16"/>
      <c r="J13" s="2"/>
      <c r="K13" s="2"/>
      <c r="L13" s="2"/>
      <c r="M13" s="2"/>
      <c r="N13" s="2">
        <f t="shared" si="0"/>
        <v>0.25</v>
      </c>
    </row>
    <row r="14" spans="1:14" ht="83.45" customHeight="1" x14ac:dyDescent="0.25">
      <c r="A14" s="22" t="s">
        <v>24</v>
      </c>
      <c r="B14" s="3"/>
      <c r="C14" s="3"/>
      <c r="D14" s="3" t="s">
        <v>27</v>
      </c>
      <c r="E14" s="15"/>
      <c r="F14" s="14" t="s">
        <v>33</v>
      </c>
      <c r="G14" s="2">
        <v>0.1</v>
      </c>
      <c r="H14" s="16">
        <v>0.1</v>
      </c>
      <c r="I14" s="16"/>
      <c r="J14" s="16"/>
      <c r="K14" s="16"/>
      <c r="L14" s="16"/>
      <c r="M14" s="16"/>
      <c r="N14" s="2">
        <f t="shared" si="0"/>
        <v>0.2</v>
      </c>
    </row>
    <row r="15" spans="1:14" ht="83.45" customHeight="1" x14ac:dyDescent="0.25">
      <c r="A15" s="22"/>
      <c r="B15" s="3"/>
      <c r="C15" s="3"/>
      <c r="D15" s="3" t="s">
        <v>26</v>
      </c>
      <c r="E15" s="15"/>
      <c r="F15" s="14" t="s">
        <v>33</v>
      </c>
      <c r="G15" s="2">
        <v>0.1</v>
      </c>
      <c r="H15" s="16">
        <v>0.1</v>
      </c>
      <c r="I15" s="16"/>
      <c r="J15" s="16">
        <v>0.1</v>
      </c>
      <c r="K15" s="16"/>
      <c r="L15" s="16">
        <v>0.1</v>
      </c>
      <c r="M15" s="16"/>
      <c r="N15" s="2">
        <f t="shared" si="0"/>
        <v>0.4</v>
      </c>
    </row>
    <row r="16" spans="1:14" ht="31.5" x14ac:dyDescent="0.25">
      <c r="A16" s="20" t="s">
        <v>23</v>
      </c>
      <c r="B16" s="3"/>
      <c r="C16" s="3"/>
      <c r="D16" s="3"/>
      <c r="E16" s="6" t="s">
        <v>40</v>
      </c>
      <c r="F16" s="14" t="s">
        <v>45</v>
      </c>
      <c r="G16" s="9"/>
      <c r="H16" s="9"/>
      <c r="I16" s="9">
        <v>1</v>
      </c>
      <c r="J16" s="17">
        <v>1</v>
      </c>
      <c r="K16" s="18"/>
      <c r="L16" s="18"/>
      <c r="M16" s="19"/>
      <c r="N16" s="2">
        <f t="shared" si="0"/>
        <v>2</v>
      </c>
    </row>
    <row r="17" spans="1:14" ht="78.75" x14ac:dyDescent="0.25">
      <c r="A17" s="20"/>
      <c r="B17" s="3" t="s">
        <v>32</v>
      </c>
      <c r="C17" s="3"/>
      <c r="D17" s="3"/>
      <c r="E17" s="2"/>
      <c r="F17" s="14" t="s">
        <v>34</v>
      </c>
      <c r="G17" s="16">
        <v>0.08</v>
      </c>
      <c r="H17" s="16"/>
      <c r="I17" s="16"/>
      <c r="J17" s="16">
        <v>0.08</v>
      </c>
      <c r="K17" s="16"/>
      <c r="L17" s="16"/>
      <c r="M17" s="16"/>
      <c r="N17" s="2">
        <f t="shared" si="0"/>
        <v>0.16</v>
      </c>
    </row>
    <row r="18" spans="1:14" x14ac:dyDescent="0.25">
      <c r="A18" s="20"/>
      <c r="B18" s="3"/>
      <c r="C18" s="3" t="s">
        <v>36</v>
      </c>
      <c r="D18" s="3"/>
      <c r="E18" s="15"/>
      <c r="F18" s="14" t="s">
        <v>46</v>
      </c>
      <c r="G18" s="16">
        <v>0.5</v>
      </c>
      <c r="H18" s="16"/>
      <c r="I18" s="16"/>
      <c r="J18" s="9"/>
      <c r="K18" s="9"/>
      <c r="L18" s="9"/>
      <c r="M18" s="9"/>
      <c r="N18" s="2">
        <f t="shared" si="0"/>
        <v>0.5</v>
      </c>
    </row>
    <row r="19" spans="1:14" ht="47.25" x14ac:dyDescent="0.25">
      <c r="A19" s="20"/>
      <c r="B19" s="3"/>
      <c r="C19" s="3"/>
      <c r="D19" s="3"/>
      <c r="E19" s="6" t="s">
        <v>35</v>
      </c>
      <c r="F19" s="14" t="s">
        <v>31</v>
      </c>
      <c r="G19" s="9"/>
      <c r="H19" s="9"/>
      <c r="I19" s="9">
        <v>0.25</v>
      </c>
      <c r="J19" s="9"/>
      <c r="K19" s="9"/>
      <c r="L19" s="9"/>
      <c r="M19" s="9"/>
      <c r="N19" s="2">
        <f t="shared" si="0"/>
        <v>0.25</v>
      </c>
    </row>
    <row r="20" spans="1:14" ht="19.899999999999999" customHeight="1" x14ac:dyDescent="0.25">
      <c r="A20" s="29" t="s">
        <v>2</v>
      </c>
      <c r="B20" s="29"/>
      <c r="C20" s="29"/>
      <c r="D20" s="29"/>
      <c r="E20" s="28" t="s">
        <v>12</v>
      </c>
      <c r="F20" s="28"/>
      <c r="G20" s="11">
        <f>SUM(G5,G7,G8,G9,G10,G11,G12,G13,G14,G15,G16,G17,G18,G19)</f>
        <v>5.129999999999999</v>
      </c>
      <c r="H20" s="11">
        <f>SUM(H5,G6,G7,H8,H9,H10,H11,H12,G13,H14,H15,H16,G17,G18,H19)</f>
        <v>5.379999999999999</v>
      </c>
      <c r="I20" s="11">
        <f>SUM(H5,G6,G7,H8,I9,H10,H11,I12,G13,H14,H15,I16,G17,G18,I19)</f>
        <v>6.629999999999999</v>
      </c>
      <c r="J20" s="11">
        <f>SUM(J5,J6,J7,J8,J9,J10,J11,J12,J13,J14,J15,J16,J17,J18,J19)</f>
        <v>3.43</v>
      </c>
      <c r="K20" s="11">
        <f>SUM(J5,K6,K7,K8,K9,J10,J11,K12,K13,J14,J15,K16,J17,K18,K19)</f>
        <v>2.4300000000000002</v>
      </c>
      <c r="L20" s="11">
        <f>SUM(L5,L6,L7,L8,L9,L10,L11,L12,L13,L14,L15,L16,J17,L18,L19)</f>
        <v>2.4300000000000002</v>
      </c>
      <c r="M20" s="11">
        <f>SUM(L5,M6,M7,M8,M9,L10,L11,M12,M13,L14,L15,M16,J17,M18,M19)</f>
        <v>2.4300000000000002</v>
      </c>
      <c r="N20" s="2">
        <f>SUM(N5:N19)</f>
        <v>15.709999999999999</v>
      </c>
    </row>
    <row r="21" spans="1:14" x14ac:dyDescent="0.25">
      <c r="A21" s="29"/>
      <c r="B21" s="29"/>
      <c r="C21" s="29"/>
      <c r="D21" s="29"/>
      <c r="E21" s="27" t="s">
        <v>13</v>
      </c>
      <c r="F21" s="27"/>
      <c r="G21" s="2"/>
      <c r="H21" s="2"/>
      <c r="I21" s="2"/>
      <c r="J21" s="2"/>
      <c r="K21" s="2"/>
      <c r="L21" s="2"/>
      <c r="M21" s="2"/>
      <c r="N21" s="2"/>
    </row>
  </sheetData>
  <mergeCells count="41">
    <mergeCell ref="J17:M17"/>
    <mergeCell ref="G6:I6"/>
    <mergeCell ref="E21:F21"/>
    <mergeCell ref="E20:F20"/>
    <mergeCell ref="A20:D21"/>
    <mergeCell ref="A14:A15"/>
    <mergeCell ref="A16:A19"/>
    <mergeCell ref="G18:I18"/>
    <mergeCell ref="A5:A7"/>
    <mergeCell ref="A9:A12"/>
    <mergeCell ref="H5:I5"/>
    <mergeCell ref="J5:K5"/>
    <mergeCell ref="J10:K10"/>
    <mergeCell ref="G13:I13"/>
    <mergeCell ref="H14:I14"/>
    <mergeCell ref="J14:K14"/>
    <mergeCell ref="A1:N1"/>
    <mergeCell ref="A2:A4"/>
    <mergeCell ref="E2:E4"/>
    <mergeCell ref="G2:G3"/>
    <mergeCell ref="F2:F4"/>
    <mergeCell ref="H2:I3"/>
    <mergeCell ref="J2:K3"/>
    <mergeCell ref="L2:M3"/>
    <mergeCell ref="N2:N4"/>
    <mergeCell ref="B2:C3"/>
    <mergeCell ref="D2:D4"/>
    <mergeCell ref="G17:I17"/>
    <mergeCell ref="L5:M5"/>
    <mergeCell ref="G7:I7"/>
    <mergeCell ref="H11:I11"/>
    <mergeCell ref="J11:K11"/>
    <mergeCell ref="L11:M11"/>
    <mergeCell ref="H8:I8"/>
    <mergeCell ref="H10:I10"/>
    <mergeCell ref="L10:M10"/>
    <mergeCell ref="J16:M16"/>
    <mergeCell ref="L14:M14"/>
    <mergeCell ref="H15:I15"/>
    <mergeCell ref="J15:K15"/>
    <mergeCell ref="L15:M15"/>
  </mergeCells>
  <pageMargins left="0.19685039370078741" right="0.19685039370078741" top="0.78740157480314965" bottom="0.19685039370078741" header="0.31496062992125984" footer="0.31496062992125984"/>
  <pageSetup paperSize="9" scale="56" fitToWidth="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2024-08-30T05:26:08Z</dcterms:modified>
</cp:coreProperties>
</file>